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465" windowHeight="6855"/>
  </bookViews>
  <sheets>
    <sheet name="Дод1" sheetId="1" r:id="rId1"/>
    <sheet name="Дод2" sheetId="2" r:id="rId2"/>
    <sheet name="Дод3" sheetId="8" r:id="rId3"/>
    <sheet name="Дод4" sheetId="4" r:id="rId4"/>
    <sheet name="Дод4 (1)" sheetId="9" r:id="rId5"/>
    <sheet name="Дод5" sheetId="5" r:id="rId6"/>
  </sheets>
  <definedNames>
    <definedName name="_xlnm.Print_Area" localSheetId="1">Дод2!$A$1:$G$8</definedName>
    <definedName name="_xlnm.Print_Area" localSheetId="3">Дод4!$A$1:$E$10</definedName>
    <definedName name="_xlnm.Print_Area" localSheetId="4">'Дод4 (1)'!$A$1:$E$7</definedName>
    <definedName name="_xlnm.Print_Area" localSheetId="5">Дод5!$A$1:$E$16</definedName>
  </definedNames>
  <calcPr calcId="144525"/>
</workbook>
</file>

<file path=xl/calcChain.xml><?xml version="1.0" encoding="utf-8"?>
<calcChain xmlns="http://schemas.openxmlformats.org/spreadsheetml/2006/main">
  <c r="F6" i="2" l="1"/>
  <c r="E6" i="2"/>
</calcChain>
</file>

<file path=xl/sharedStrings.xml><?xml version="1.0" encoding="utf-8"?>
<sst xmlns="http://schemas.openxmlformats.org/spreadsheetml/2006/main" count="347" uniqueCount="239">
  <si>
    <t>№ з/п</t>
  </si>
  <si>
    <t>Рахунок, субрахунок</t>
  </si>
  <si>
    <t>кількість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</si>
  <si>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</si>
  <si>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</si>
  <si>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</si>
  <si>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</si>
  <si>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</si>
  <si>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</si>
  <si>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</si>
  <si>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</si>
  <si>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</si>
  <si>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</si>
  <si>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</si>
  <si>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</si>
  <si>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</si>
  <si>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</si>
  <si>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</si>
  <si>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</si>
  <si>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</si>
  <si>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</si>
  <si>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грн</t>
  </si>
  <si>
    <t>Разом кредиторська  заборгованість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</si>
  <si>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</si>
  <si>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</si>
  <si>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</si>
  <si>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20 "Виробничі запаси"</t>
  </si>
  <si>
    <t>РАЗОМ ЗА РАХУНКОМ 20 "Виробничі запаси"</t>
  </si>
  <si>
    <t>Готівкові кошти, грн.</t>
  </si>
  <si>
    <t>грн.</t>
  </si>
  <si>
    <t>За послуги водопостачання</t>
  </si>
  <si>
    <t>Абоненти</t>
  </si>
  <si>
    <t>Оплата електроенергії</t>
  </si>
  <si>
    <t>Додаток 3 до Передавального акта КП   "Шептаківське"                                                                                           Поточна  дебіторська заборгованість</t>
  </si>
  <si>
    <t>5835.00</t>
  </si>
  <si>
    <t>Додаток 4 до Передавального акта  КП   "Шептаківське"                                                        Гроші та їх еквіваленти (грошові кошти на рахунках)</t>
  </si>
  <si>
    <t>UA483535530000026004300287935</t>
  </si>
  <si>
    <t>78.27</t>
  </si>
  <si>
    <t>Додаток 5 до Передавального акта КП   "Шептаківське"                                                                                 Поточна  кредиторська заборгованість</t>
  </si>
  <si>
    <t>Оплата праці за вересень</t>
  </si>
  <si>
    <t>вересень 2022 р.</t>
  </si>
  <si>
    <t>Додаток 2 до Передавального акта                                                            КП  "Шептаківське"  "Запаси"</t>
  </si>
  <si>
    <t>687.46</t>
  </si>
  <si>
    <t xml:space="preserve">            Додаток 1 до передавального акту КП «Шептаківське». Необоротні активи</t>
  </si>
  <si>
    <r>
      <t xml:space="preserve">                                      </t>
    </r>
    <r>
      <rPr>
        <b/>
        <sz val="12"/>
        <color theme="1"/>
        <rFont val="Times New Roman"/>
        <family val="1"/>
        <charset val="204"/>
      </rPr>
      <t xml:space="preserve">Рахунок 10 «Основні засоби»            </t>
    </r>
  </si>
  <si>
    <t>№</t>
  </si>
  <si>
    <t>з/п</t>
  </si>
  <si>
    <t>Найменування,</t>
  </si>
  <si>
    <t xml:space="preserve">Сума дооцінки </t>
  </si>
  <si>
    <t xml:space="preserve">Сума зносу (накопиченої амортизаціі) </t>
  </si>
  <si>
    <t>Система водопров.с.Шептаки</t>
  </si>
  <si>
    <t>9400.00</t>
  </si>
  <si>
    <t>-</t>
  </si>
  <si>
    <t>Система водопр. С. Узруй</t>
  </si>
  <si>
    <t>6379.00</t>
  </si>
  <si>
    <t>Система водопр.с. Клевін</t>
  </si>
  <si>
    <t>21493.00</t>
  </si>
  <si>
    <t>8000.000</t>
  </si>
  <si>
    <t>29493.00</t>
  </si>
  <si>
    <t>Арт свердловина №1с.Рогівка</t>
  </si>
  <si>
    <t>9500.00</t>
  </si>
  <si>
    <t>7125.00</t>
  </si>
  <si>
    <t>2375.00</t>
  </si>
  <si>
    <t>Артсвердловина  №2 с.Рогівка</t>
  </si>
  <si>
    <t>Водогін с. Рогівка</t>
  </si>
  <si>
    <t>18000.00</t>
  </si>
  <si>
    <t>16200.00</t>
  </si>
  <si>
    <t>1800.00</t>
  </si>
  <si>
    <t>Башта «Рожновського»</t>
  </si>
  <si>
    <t>16800.00</t>
  </si>
  <si>
    <t>10250.00</t>
  </si>
  <si>
    <t>6550.00</t>
  </si>
  <si>
    <t>Артсвердловина с.Мамекине</t>
  </si>
  <si>
    <t>15850.00</t>
  </si>
  <si>
    <t>12680.00</t>
  </si>
  <si>
    <t>3170.00</t>
  </si>
  <si>
    <t>Водогін 1 км</t>
  </si>
  <si>
    <t>50750.00</t>
  </si>
  <si>
    <t>15225.00</t>
  </si>
  <si>
    <t>35525.00</t>
  </si>
  <si>
    <t>Башта «Рожновського</t>
  </si>
  <si>
    <t>28500.00</t>
  </si>
  <si>
    <t>17100.00</t>
  </si>
  <si>
    <t>11400.00</t>
  </si>
  <si>
    <t>Система водопр. С.Кр.Слободка</t>
  </si>
  <si>
    <t>Обладнання млину(жернови)</t>
  </si>
  <si>
    <t>5100.00</t>
  </si>
  <si>
    <t>0.00</t>
  </si>
  <si>
    <t>Будівля млину</t>
  </si>
  <si>
    <t>4300.00</t>
  </si>
  <si>
    <t>Разом:</t>
  </si>
  <si>
    <t>204972.00</t>
  </si>
  <si>
    <t>8000.00</t>
  </si>
  <si>
    <t>95105.00</t>
  </si>
  <si>
    <t>117867.00</t>
  </si>
  <si>
    <t xml:space="preserve">Лійка для міндобрив  </t>
  </si>
  <si>
    <t>9765.00</t>
  </si>
  <si>
    <t>5645.00</t>
  </si>
  <si>
    <t>4120.00</t>
  </si>
  <si>
    <t>Відвал сніговий</t>
  </si>
  <si>
    <t>28833.00</t>
  </si>
  <si>
    <t>4957.00</t>
  </si>
  <si>
    <t>23876.00</t>
  </si>
  <si>
    <t>Косарка роторна</t>
  </si>
  <si>
    <t>27500.00</t>
  </si>
  <si>
    <t>3752.00</t>
  </si>
  <si>
    <t>23748.00</t>
  </si>
  <si>
    <t>Агрегат дискова борона АГД</t>
  </si>
  <si>
    <t>40583.00</t>
  </si>
  <si>
    <t>3064.00</t>
  </si>
  <si>
    <t>37519.00</t>
  </si>
  <si>
    <t>Відвал поворотний в зборі МТЗ</t>
  </si>
  <si>
    <t>42140.00</t>
  </si>
  <si>
    <t>Плуг ПНВ -3.35 без предплужніка</t>
  </si>
  <si>
    <t>30360.00</t>
  </si>
  <si>
    <t>7073.00</t>
  </si>
  <si>
    <t>23287.00</t>
  </si>
  <si>
    <t>Жатка ЖІ -6 для комбайна ДОН150</t>
  </si>
  <si>
    <t>100000.00</t>
  </si>
  <si>
    <t xml:space="preserve">Гідрозахват </t>
  </si>
  <si>
    <t>24000.00</t>
  </si>
  <si>
    <t>6504.00</t>
  </si>
  <si>
    <t>17496.00</t>
  </si>
  <si>
    <t xml:space="preserve">Культиватор </t>
  </si>
  <si>
    <t>17891.00</t>
  </si>
  <si>
    <t>5870.00</t>
  </si>
  <si>
    <t>12021.00</t>
  </si>
  <si>
    <t>картоплесаджалка</t>
  </si>
  <si>
    <t>15198.00</t>
  </si>
  <si>
    <t>7417.00</t>
  </si>
  <si>
    <t>7781.00</t>
  </si>
  <si>
    <t>Мийка високого тиску</t>
  </si>
  <si>
    <t>8199.00</t>
  </si>
  <si>
    <t>4001.00</t>
  </si>
  <si>
    <t>4198.00</t>
  </si>
  <si>
    <t xml:space="preserve">Ноутбук ASUS X </t>
  </si>
  <si>
    <t>15750.00</t>
  </si>
  <si>
    <t>Дискова борона</t>
  </si>
  <si>
    <t>135000.00</t>
  </si>
  <si>
    <t>495219.00</t>
  </si>
  <si>
    <t>64033.00</t>
  </si>
  <si>
    <t>431186.00</t>
  </si>
  <si>
    <t>Трактор Беларусь 82-1</t>
  </si>
  <si>
    <t>530000.00</t>
  </si>
  <si>
    <t>154583.00</t>
  </si>
  <si>
    <t>375417.00</t>
  </si>
  <si>
    <t>Причіп тракторний</t>
  </si>
  <si>
    <t>127000.00</t>
  </si>
  <si>
    <t>28407.00</t>
  </si>
  <si>
    <t>98593.00</t>
  </si>
  <si>
    <t>Картопляний комбайн Грім 1р.</t>
  </si>
  <si>
    <t>194616.00</t>
  </si>
  <si>
    <t>Комбайн ДОН – 1500Б</t>
  </si>
  <si>
    <t>160000.00</t>
  </si>
  <si>
    <t>9537.00</t>
  </si>
  <si>
    <t>150463.00</t>
  </si>
  <si>
    <t>1011616.00</t>
  </si>
  <si>
    <t>192527.00</t>
  </si>
  <si>
    <t>819089.00</t>
  </si>
  <si>
    <t>Колесо вузьке заднє  трак. МТЗ</t>
  </si>
  <si>
    <t>13071.00</t>
  </si>
  <si>
    <t>Бензопила Husgvarna 365 SP</t>
  </si>
  <si>
    <t>16599.00</t>
  </si>
  <si>
    <t>8100.00</t>
  </si>
  <si>
    <t>8499.00</t>
  </si>
  <si>
    <t>Травокосарка Husgvarna 345</t>
  </si>
  <si>
    <t>19999.00</t>
  </si>
  <si>
    <t>9760.00</t>
  </si>
  <si>
    <t>10239.00</t>
  </si>
  <si>
    <t>62740.00</t>
  </si>
  <si>
    <t>17860.00</t>
  </si>
  <si>
    <t>44880.00</t>
  </si>
  <si>
    <t>Разом за рахунком «Основні засоби»:</t>
  </si>
  <si>
    <t>1774547.00</t>
  </si>
  <si>
    <t>369525.00</t>
  </si>
  <si>
    <t>1413022.00</t>
  </si>
  <si>
    <t>Стіл</t>
  </si>
  <si>
    <t>1100.00</t>
  </si>
  <si>
    <t>550.00</t>
  </si>
  <si>
    <t>Стілець</t>
  </si>
  <si>
    <t>500.00</t>
  </si>
  <si>
    <t>250.00</t>
  </si>
  <si>
    <t>Акумулятор</t>
  </si>
  <si>
    <t>15816.00</t>
  </si>
  <si>
    <t>7908.00</t>
  </si>
  <si>
    <t>Насос свердловин.</t>
  </si>
  <si>
    <t>4500.00</t>
  </si>
  <si>
    <t>2250.00</t>
  </si>
  <si>
    <t>Гідроциліндр</t>
  </si>
  <si>
    <t>3300.00</t>
  </si>
  <si>
    <t>1650.00</t>
  </si>
  <si>
    <t>Бензотример</t>
  </si>
  <si>
    <t>5200.00</t>
  </si>
  <si>
    <t>2600.00</t>
  </si>
  <si>
    <t>9120.00</t>
  </si>
  <si>
    <t>4560.00</t>
  </si>
  <si>
    <t xml:space="preserve">Вогнегасник </t>
  </si>
  <si>
    <t>280.00</t>
  </si>
  <si>
    <t>140.00</t>
  </si>
  <si>
    <t>Подовжувач катуш.</t>
  </si>
  <si>
    <t>1560.00</t>
  </si>
  <si>
    <t>780.00</t>
  </si>
  <si>
    <t>Насос  занурюв.сверд.с. Мамекине</t>
  </si>
  <si>
    <t>8400.00</t>
  </si>
  <si>
    <t>4200.00</t>
  </si>
  <si>
    <t>Лічильник  вод.с. Мамекине</t>
  </si>
  <si>
    <t>2100.00</t>
  </si>
  <si>
    <t>1050.00</t>
  </si>
  <si>
    <t>Насос занур. сверд. с. Рогівка</t>
  </si>
  <si>
    <t>5400.00</t>
  </si>
  <si>
    <t>2700.00</t>
  </si>
  <si>
    <t xml:space="preserve">Тепловентелятор </t>
  </si>
  <si>
    <t>460.00</t>
  </si>
  <si>
    <t>230.00</t>
  </si>
  <si>
    <t xml:space="preserve">Завіса </t>
  </si>
  <si>
    <t>390.00</t>
  </si>
  <si>
    <t>195.00</t>
  </si>
  <si>
    <t>Болгарка Дніпро</t>
  </si>
  <si>
    <t>2650.00</t>
  </si>
  <si>
    <t>1325.00</t>
  </si>
  <si>
    <t xml:space="preserve">Лопата </t>
  </si>
  <si>
    <t>300.00</t>
  </si>
  <si>
    <t>153.50</t>
  </si>
  <si>
    <t xml:space="preserve">Ваги напольні с. Рогівка </t>
  </si>
  <si>
    <t>Лебідка с. Рогівка</t>
  </si>
  <si>
    <t>3200.00</t>
  </si>
  <si>
    <t xml:space="preserve">Труба п/є </t>
  </si>
  <si>
    <t>1610.00</t>
  </si>
  <si>
    <t>805.00</t>
  </si>
  <si>
    <t>Разом за рахунком 11 «Інші необоротні матеріальні активи»</t>
  </si>
  <si>
    <t>67686.00</t>
  </si>
  <si>
    <t>36346.50</t>
  </si>
  <si>
    <t>31339.50</t>
  </si>
  <si>
    <t>Стисла характеристика та призначення об’єкта</t>
  </si>
  <si>
    <t>Первісна вартість</t>
  </si>
  <si>
    <t>Кількість</t>
  </si>
  <si>
    <t>Балансова вартість</t>
  </si>
  <si>
    <t>Рахунок 11 «Інші необоротні матеріальні активи»</t>
  </si>
  <si>
    <t>Додаток 4.1 до Передавального акта   КП  "Шептаківське"                                                                                                Гроші та їх еквіваленти (готівкові кошти в касі)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</si>
</sst>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1" fillId="0" borderId="5" xfId="0" applyFont="1" applyBorder="1" applyAlignment="1">
      <alignment vertical="center"/>
    </xf>
    <xf numFmtId="0" fontId="0" fillId="0" borderId="5" xfId="0" applyBorder="1"/>
    <xf numFmtId="0" fontId="1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D1" sqref="D1"/>
      <selection pane="bottomLeft" activeCell="A5" sqref="A5"/>
      <selection pane="bottomRight" activeCell="A44" sqref="A44:G44"/>
    </sheetView>
  </sheetViews>
  <sheetFormatPr defaultRowHeight="15" x14ac:dyDescent="0.25"/>
  <cols>
    <col min="1" max="1" width="5.7109375" customWidth="1"/>
    <col min="2" max="2" width="29.7109375" customWidth="1"/>
    <col min="3" max="3" width="7" customWidth="1"/>
    <col min="4" max="4" width="12" customWidth="1"/>
    <col min="5" max="5" width="11.42578125" customWidth="1"/>
    <col min="6" max="6" width="11.85546875" customWidth="1"/>
    <col min="7" max="7" width="12.7109375" customWidth="1"/>
  </cols>
  <sheetData>
    <row r="1" spans="1:7" s="1" customFormat="1" ht="15.75" x14ac:dyDescent="0.25">
      <c r="A1" s="44" t="s">
        <v>43</v>
      </c>
      <c r="B1" s="45"/>
      <c r="C1" s="45"/>
      <c r="D1" s="45"/>
      <c r="E1" s="45"/>
      <c r="F1" s="45"/>
      <c r="G1" s="45"/>
    </row>
    <row r="2" spans="1:7" s="1" customFormat="1" ht="15.75" x14ac:dyDescent="0.25">
      <c r="A2" s="47" t="s">
        <v>44</v>
      </c>
      <c r="B2" s="48"/>
      <c r="C2" s="48"/>
      <c r="D2" s="48"/>
      <c r="E2" s="48"/>
      <c r="F2" s="48"/>
      <c r="G2" s="49"/>
    </row>
    <row r="3" spans="1:7" s="1" customFormat="1" ht="31.5" customHeight="1" x14ac:dyDescent="0.25">
      <c r="A3" s="40" t="s">
        <v>45</v>
      </c>
      <c r="B3" s="40" t="s">
        <v>47</v>
      </c>
      <c r="C3" s="55" t="s">
        <v>235</v>
      </c>
      <c r="D3" s="51" t="s">
        <v>234</v>
      </c>
      <c r="E3" s="51" t="s">
        <v>48</v>
      </c>
      <c r="F3" s="54" t="s">
        <v>49</v>
      </c>
      <c r="G3" s="46" t="s">
        <v>236</v>
      </c>
    </row>
    <row r="4" spans="1:7" s="1" customFormat="1" ht="31.5" x14ac:dyDescent="0.25">
      <c r="A4" s="40" t="s">
        <v>46</v>
      </c>
      <c r="B4" s="40" t="s">
        <v>233</v>
      </c>
      <c r="C4" s="55"/>
      <c r="D4" s="51"/>
      <c r="E4" s="51"/>
      <c r="F4" s="54"/>
      <c r="G4" s="46"/>
    </row>
    <row r="5" spans="1:7" s="1" customFormat="1" ht="31.5" x14ac:dyDescent="0.25">
      <c r="A5" s="41">
        <v>1</v>
      </c>
      <c r="B5" s="41" t="s">
        <v>50</v>
      </c>
      <c r="C5" s="41">
        <v>1</v>
      </c>
      <c r="D5" s="41" t="s">
        <v>51</v>
      </c>
      <c r="E5" s="41" t="s">
        <v>52</v>
      </c>
      <c r="F5" s="42" t="s">
        <v>52</v>
      </c>
      <c r="G5" s="41" t="s">
        <v>51</v>
      </c>
    </row>
    <row r="6" spans="1:7" s="1" customFormat="1" ht="15.75" x14ac:dyDescent="0.25">
      <c r="A6" s="41">
        <v>2</v>
      </c>
      <c r="B6" s="41" t="s">
        <v>53</v>
      </c>
      <c r="C6" s="41">
        <v>1</v>
      </c>
      <c r="D6" s="41" t="s">
        <v>54</v>
      </c>
      <c r="E6" s="41" t="s">
        <v>52</v>
      </c>
      <c r="F6" s="41" t="s">
        <v>52</v>
      </c>
      <c r="G6" s="41" t="s">
        <v>54</v>
      </c>
    </row>
    <row r="7" spans="1:7" s="1" customFormat="1" ht="15.75" x14ac:dyDescent="0.25">
      <c r="A7" s="41">
        <v>3</v>
      </c>
      <c r="B7" s="41" t="s">
        <v>55</v>
      </c>
      <c r="C7" s="41">
        <v>1</v>
      </c>
      <c r="D7" s="41" t="s">
        <v>56</v>
      </c>
      <c r="E7" s="41" t="s">
        <v>57</v>
      </c>
      <c r="F7" s="41" t="s">
        <v>52</v>
      </c>
      <c r="G7" s="41" t="s">
        <v>58</v>
      </c>
    </row>
    <row r="8" spans="1:7" s="1" customFormat="1" ht="31.5" x14ac:dyDescent="0.25">
      <c r="A8" s="41">
        <v>4</v>
      </c>
      <c r="B8" s="41" t="s">
        <v>59</v>
      </c>
      <c r="C8" s="41">
        <v>1</v>
      </c>
      <c r="D8" s="41" t="s">
        <v>60</v>
      </c>
      <c r="E8" s="41" t="s">
        <v>52</v>
      </c>
      <c r="F8" s="41" t="s">
        <v>61</v>
      </c>
      <c r="G8" s="41" t="s">
        <v>62</v>
      </c>
    </row>
    <row r="9" spans="1:7" s="1" customFormat="1" ht="31.5" x14ac:dyDescent="0.25">
      <c r="A9" s="41">
        <v>5</v>
      </c>
      <c r="B9" s="41" t="s">
        <v>63</v>
      </c>
      <c r="C9" s="41">
        <v>1</v>
      </c>
      <c r="D9" s="41" t="s">
        <v>60</v>
      </c>
      <c r="E9" s="41" t="s">
        <v>52</v>
      </c>
      <c r="F9" s="41" t="s">
        <v>61</v>
      </c>
      <c r="G9" s="41" t="s">
        <v>62</v>
      </c>
    </row>
    <row r="10" spans="1:7" s="1" customFormat="1" ht="15.75" x14ac:dyDescent="0.25">
      <c r="A10" s="41">
        <v>6</v>
      </c>
      <c r="B10" s="41" t="s">
        <v>64</v>
      </c>
      <c r="C10" s="41">
        <v>1</v>
      </c>
      <c r="D10" s="41" t="s">
        <v>65</v>
      </c>
      <c r="E10" s="41" t="s">
        <v>52</v>
      </c>
      <c r="F10" s="41" t="s">
        <v>66</v>
      </c>
      <c r="G10" s="41" t="s">
        <v>67</v>
      </c>
    </row>
    <row r="11" spans="1:7" s="1" customFormat="1" ht="15.75" x14ac:dyDescent="0.25">
      <c r="A11" s="41">
        <v>7</v>
      </c>
      <c r="B11" s="41" t="s">
        <v>68</v>
      </c>
      <c r="C11" s="41">
        <v>1</v>
      </c>
      <c r="D11" s="41" t="s">
        <v>69</v>
      </c>
      <c r="E11" s="41" t="s">
        <v>52</v>
      </c>
      <c r="F11" s="41" t="s">
        <v>70</v>
      </c>
      <c r="G11" s="41" t="s">
        <v>71</v>
      </c>
    </row>
    <row r="12" spans="1:7" s="1" customFormat="1" ht="31.5" x14ac:dyDescent="0.25">
      <c r="A12" s="41">
        <v>8</v>
      </c>
      <c r="B12" s="41" t="s">
        <v>72</v>
      </c>
      <c r="C12" s="41">
        <v>1</v>
      </c>
      <c r="D12" s="41" t="s">
        <v>73</v>
      </c>
      <c r="E12" s="41" t="s">
        <v>52</v>
      </c>
      <c r="F12" s="41" t="s">
        <v>74</v>
      </c>
      <c r="G12" s="41" t="s">
        <v>75</v>
      </c>
    </row>
    <row r="13" spans="1:7" ht="15.75" x14ac:dyDescent="0.25">
      <c r="A13" s="41">
        <v>9</v>
      </c>
      <c r="B13" s="41" t="s">
        <v>76</v>
      </c>
      <c r="C13" s="41">
        <v>1</v>
      </c>
      <c r="D13" s="41" t="s">
        <v>77</v>
      </c>
      <c r="E13" s="41" t="s">
        <v>52</v>
      </c>
      <c r="F13" s="41" t="s">
        <v>78</v>
      </c>
      <c r="G13" s="41" t="s">
        <v>79</v>
      </c>
    </row>
    <row r="14" spans="1:7" ht="15.75" x14ac:dyDescent="0.25">
      <c r="A14" s="41">
        <v>10</v>
      </c>
      <c r="B14" s="41" t="s">
        <v>80</v>
      </c>
      <c r="C14" s="41">
        <v>1</v>
      </c>
      <c r="D14" s="41" t="s">
        <v>81</v>
      </c>
      <c r="E14" s="41" t="s">
        <v>52</v>
      </c>
      <c r="F14" s="41" t="s">
        <v>82</v>
      </c>
      <c r="G14" s="41" t="s">
        <v>83</v>
      </c>
    </row>
    <row r="15" spans="1:7" ht="31.5" x14ac:dyDescent="0.25">
      <c r="A15" s="41">
        <v>11</v>
      </c>
      <c r="B15" s="41" t="s">
        <v>84</v>
      </c>
      <c r="C15" s="41">
        <v>1</v>
      </c>
      <c r="D15" s="41" t="s">
        <v>51</v>
      </c>
      <c r="E15" s="41" t="s">
        <v>52</v>
      </c>
      <c r="F15" s="41" t="s">
        <v>52</v>
      </c>
      <c r="G15" s="41" t="s">
        <v>51</v>
      </c>
    </row>
    <row r="16" spans="1:7" ht="31.5" x14ac:dyDescent="0.25">
      <c r="A16" s="41">
        <v>12</v>
      </c>
      <c r="B16" s="41" t="s">
        <v>85</v>
      </c>
      <c r="C16" s="41">
        <v>1</v>
      </c>
      <c r="D16" s="41" t="s">
        <v>86</v>
      </c>
      <c r="E16" s="41" t="s">
        <v>52</v>
      </c>
      <c r="F16" s="41" t="s">
        <v>86</v>
      </c>
      <c r="G16" s="41" t="s">
        <v>87</v>
      </c>
    </row>
    <row r="17" spans="1:11" ht="15.75" x14ac:dyDescent="0.25">
      <c r="A17" s="41">
        <v>13</v>
      </c>
      <c r="B17" s="41" t="s">
        <v>88</v>
      </c>
      <c r="C17" s="41">
        <v>1</v>
      </c>
      <c r="D17" s="41" t="s">
        <v>89</v>
      </c>
      <c r="E17" s="41" t="s">
        <v>52</v>
      </c>
      <c r="F17" s="41" t="s">
        <v>89</v>
      </c>
      <c r="G17" s="41" t="s">
        <v>87</v>
      </c>
    </row>
    <row r="18" spans="1:11" ht="15.75" x14ac:dyDescent="0.25">
      <c r="A18" s="41"/>
      <c r="B18" s="40" t="s">
        <v>90</v>
      </c>
      <c r="C18" s="40">
        <v>13</v>
      </c>
      <c r="D18" s="40" t="s">
        <v>91</v>
      </c>
      <c r="E18" s="40" t="s">
        <v>92</v>
      </c>
      <c r="F18" s="40" t="s">
        <v>93</v>
      </c>
      <c r="G18" s="40" t="s">
        <v>94</v>
      </c>
    </row>
    <row r="19" spans="1:11" ht="15.75" x14ac:dyDescent="0.25">
      <c r="A19" s="41">
        <v>14</v>
      </c>
      <c r="B19" s="41" t="s">
        <v>95</v>
      </c>
      <c r="C19" s="41">
        <v>1</v>
      </c>
      <c r="D19" s="41" t="s">
        <v>96</v>
      </c>
      <c r="E19" s="41" t="s">
        <v>52</v>
      </c>
      <c r="F19" s="41" t="s">
        <v>97</v>
      </c>
      <c r="G19" s="41" t="s">
        <v>98</v>
      </c>
    </row>
    <row r="20" spans="1:11" ht="15.75" x14ac:dyDescent="0.25">
      <c r="A20" s="41">
        <v>15</v>
      </c>
      <c r="B20" s="41" t="s">
        <v>99</v>
      </c>
      <c r="C20" s="41">
        <v>1</v>
      </c>
      <c r="D20" s="41" t="s">
        <v>100</v>
      </c>
      <c r="E20" s="41" t="s">
        <v>52</v>
      </c>
      <c r="F20" s="41" t="s">
        <v>101</v>
      </c>
      <c r="G20" s="41" t="s">
        <v>102</v>
      </c>
    </row>
    <row r="21" spans="1:11" ht="15.75" x14ac:dyDescent="0.25">
      <c r="A21" s="41">
        <v>16</v>
      </c>
      <c r="B21" s="41" t="s">
        <v>103</v>
      </c>
      <c r="C21" s="41">
        <v>1</v>
      </c>
      <c r="D21" s="41" t="s">
        <v>104</v>
      </c>
      <c r="E21" s="41" t="s">
        <v>52</v>
      </c>
      <c r="F21" s="41" t="s">
        <v>105</v>
      </c>
      <c r="G21" s="41" t="s">
        <v>106</v>
      </c>
    </row>
    <row r="22" spans="1:11" ht="31.5" x14ac:dyDescent="0.25">
      <c r="A22" s="41">
        <v>17</v>
      </c>
      <c r="B22" s="41" t="s">
        <v>107</v>
      </c>
      <c r="C22" s="41">
        <v>1</v>
      </c>
      <c r="D22" s="41" t="s">
        <v>108</v>
      </c>
      <c r="E22" s="41" t="s">
        <v>52</v>
      </c>
      <c r="F22" s="41" t="s">
        <v>109</v>
      </c>
      <c r="G22" s="41" t="s">
        <v>110</v>
      </c>
    </row>
    <row r="23" spans="1:11" ht="31.5" x14ac:dyDescent="0.25">
      <c r="A23" s="41">
        <v>18</v>
      </c>
      <c r="B23" s="41" t="s">
        <v>111</v>
      </c>
      <c r="C23" s="41">
        <v>1</v>
      </c>
      <c r="D23" s="41" t="s">
        <v>112</v>
      </c>
      <c r="E23" s="41" t="s">
        <v>52</v>
      </c>
      <c r="F23" s="41" t="s">
        <v>52</v>
      </c>
      <c r="G23" s="41" t="s">
        <v>112</v>
      </c>
    </row>
    <row r="24" spans="1:11" ht="31.5" x14ac:dyDescent="0.25">
      <c r="A24" s="41">
        <v>19</v>
      </c>
      <c r="B24" s="41" t="s">
        <v>113</v>
      </c>
      <c r="C24" s="41">
        <v>1</v>
      </c>
      <c r="D24" s="41" t="s">
        <v>114</v>
      </c>
      <c r="E24" s="41" t="s">
        <v>52</v>
      </c>
      <c r="F24" s="41" t="s">
        <v>115</v>
      </c>
      <c r="G24" s="41" t="s">
        <v>116</v>
      </c>
    </row>
    <row r="25" spans="1:11" ht="31.5" x14ac:dyDescent="0.25">
      <c r="A25" s="41">
        <v>20</v>
      </c>
      <c r="B25" s="41" t="s">
        <v>117</v>
      </c>
      <c r="C25" s="41">
        <v>1</v>
      </c>
      <c r="D25" s="41" t="s">
        <v>118</v>
      </c>
      <c r="E25" s="41" t="s">
        <v>52</v>
      </c>
      <c r="F25" s="41" t="s">
        <v>52</v>
      </c>
      <c r="G25" s="41" t="s">
        <v>118</v>
      </c>
    </row>
    <row r="26" spans="1:11" ht="15.75" x14ac:dyDescent="0.25">
      <c r="A26" s="41">
        <v>21</v>
      </c>
      <c r="B26" s="41" t="s">
        <v>119</v>
      </c>
      <c r="C26" s="41">
        <v>1</v>
      </c>
      <c r="D26" s="41" t="s">
        <v>120</v>
      </c>
      <c r="E26" s="41" t="s">
        <v>52</v>
      </c>
      <c r="F26" s="41" t="s">
        <v>121</v>
      </c>
      <c r="G26" s="41" t="s">
        <v>122</v>
      </c>
    </row>
    <row r="27" spans="1:11" ht="15.75" x14ac:dyDescent="0.25">
      <c r="A27" s="41">
        <v>22</v>
      </c>
      <c r="B27" s="41" t="s">
        <v>123</v>
      </c>
      <c r="C27" s="41">
        <v>1</v>
      </c>
      <c r="D27" s="41" t="s">
        <v>124</v>
      </c>
      <c r="E27" s="41" t="s">
        <v>52</v>
      </c>
      <c r="F27" s="41" t="s">
        <v>125</v>
      </c>
      <c r="G27" s="41" t="s">
        <v>126</v>
      </c>
    </row>
    <row r="28" spans="1:11" ht="15.75" x14ac:dyDescent="0.25">
      <c r="A28" s="41">
        <v>23</v>
      </c>
      <c r="B28" s="41" t="s">
        <v>127</v>
      </c>
      <c r="C28" s="41">
        <v>1</v>
      </c>
      <c r="D28" s="41" t="s">
        <v>128</v>
      </c>
      <c r="E28" s="41" t="s">
        <v>52</v>
      </c>
      <c r="F28" s="41" t="s">
        <v>129</v>
      </c>
      <c r="G28" s="41" t="s">
        <v>130</v>
      </c>
    </row>
    <row r="29" spans="1:11" ht="48" customHeight="1" x14ac:dyDescent="0.25">
      <c r="A29" s="41">
        <v>24</v>
      </c>
      <c r="B29" s="41" t="s">
        <v>131</v>
      </c>
      <c r="C29" s="41">
        <v>1</v>
      </c>
      <c r="D29" s="41" t="s">
        <v>132</v>
      </c>
      <c r="E29" s="41" t="s">
        <v>52</v>
      </c>
      <c r="F29" s="41" t="s">
        <v>133</v>
      </c>
      <c r="G29" s="41" t="s">
        <v>134</v>
      </c>
      <c r="K29" s="43"/>
    </row>
    <row r="30" spans="1:11" ht="15.75" x14ac:dyDescent="0.25">
      <c r="A30" s="41">
        <v>25</v>
      </c>
      <c r="B30" s="41" t="s">
        <v>135</v>
      </c>
      <c r="C30" s="41">
        <v>1</v>
      </c>
      <c r="D30" s="41" t="s">
        <v>136</v>
      </c>
      <c r="E30" s="41" t="s">
        <v>52</v>
      </c>
      <c r="F30" s="41" t="s">
        <v>136</v>
      </c>
      <c r="G30" s="41" t="s">
        <v>87</v>
      </c>
    </row>
    <row r="31" spans="1:11" ht="32.25" customHeight="1" x14ac:dyDescent="0.25">
      <c r="A31" s="41">
        <v>26</v>
      </c>
      <c r="B31" s="41" t="s">
        <v>137</v>
      </c>
      <c r="C31" s="41">
        <v>1</v>
      </c>
      <c r="D31" s="41" t="s">
        <v>138</v>
      </c>
      <c r="E31" s="41" t="s">
        <v>52</v>
      </c>
      <c r="F31" s="41" t="s">
        <v>52</v>
      </c>
      <c r="G31" s="41" t="s">
        <v>138</v>
      </c>
    </row>
    <row r="32" spans="1:11" ht="15.75" x14ac:dyDescent="0.25">
      <c r="A32" s="41"/>
      <c r="B32" s="40" t="s">
        <v>90</v>
      </c>
      <c r="C32" s="40">
        <v>13</v>
      </c>
      <c r="D32" s="40" t="s">
        <v>139</v>
      </c>
      <c r="E32" s="40" t="s">
        <v>52</v>
      </c>
      <c r="F32" s="40" t="s">
        <v>140</v>
      </c>
      <c r="G32" s="40" t="s">
        <v>141</v>
      </c>
    </row>
    <row r="33" spans="1:7" ht="15.75" x14ac:dyDescent="0.25">
      <c r="A33" s="41">
        <v>27</v>
      </c>
      <c r="B33" s="41" t="s">
        <v>142</v>
      </c>
      <c r="C33" s="41">
        <v>1</v>
      </c>
      <c r="D33" s="41" t="s">
        <v>143</v>
      </c>
      <c r="E33" s="41" t="s">
        <v>52</v>
      </c>
      <c r="F33" s="41" t="s">
        <v>144</v>
      </c>
      <c r="G33" s="41" t="s">
        <v>145</v>
      </c>
    </row>
    <row r="34" spans="1:7" ht="15.75" x14ac:dyDescent="0.25">
      <c r="A34" s="41">
        <v>28</v>
      </c>
      <c r="B34" s="41" t="s">
        <v>146</v>
      </c>
      <c r="C34" s="41">
        <v>1</v>
      </c>
      <c r="D34" s="41" t="s">
        <v>147</v>
      </c>
      <c r="E34" s="41" t="s">
        <v>52</v>
      </c>
      <c r="F34" s="41" t="s">
        <v>148</v>
      </c>
      <c r="G34" s="41" t="s">
        <v>149</v>
      </c>
    </row>
    <row r="35" spans="1:7" ht="31.5" x14ac:dyDescent="0.25">
      <c r="A35" s="41">
        <v>29</v>
      </c>
      <c r="B35" s="41" t="s">
        <v>150</v>
      </c>
      <c r="C35" s="41">
        <v>1</v>
      </c>
      <c r="D35" s="41" t="s">
        <v>151</v>
      </c>
      <c r="E35" s="41" t="s">
        <v>52</v>
      </c>
      <c r="F35" s="41" t="s">
        <v>52</v>
      </c>
      <c r="G35" s="41" t="s">
        <v>151</v>
      </c>
    </row>
    <row r="36" spans="1:7" ht="15.75" x14ac:dyDescent="0.25">
      <c r="A36" s="41">
        <v>30</v>
      </c>
      <c r="B36" s="41" t="s">
        <v>152</v>
      </c>
      <c r="C36" s="41">
        <v>1</v>
      </c>
      <c r="D36" s="41" t="s">
        <v>153</v>
      </c>
      <c r="E36" s="41" t="s">
        <v>52</v>
      </c>
      <c r="F36" s="41" t="s">
        <v>154</v>
      </c>
      <c r="G36" s="41" t="s">
        <v>155</v>
      </c>
    </row>
    <row r="37" spans="1:7" ht="15.75" x14ac:dyDescent="0.25">
      <c r="A37" s="41"/>
      <c r="B37" s="40" t="s">
        <v>90</v>
      </c>
      <c r="C37" s="40">
        <v>4</v>
      </c>
      <c r="D37" s="40" t="s">
        <v>156</v>
      </c>
      <c r="E37" s="40" t="s">
        <v>52</v>
      </c>
      <c r="F37" s="40" t="s">
        <v>157</v>
      </c>
      <c r="G37" s="40" t="s">
        <v>158</v>
      </c>
    </row>
    <row r="38" spans="1:7" ht="31.5" x14ac:dyDescent="0.25">
      <c r="A38" s="41">
        <v>31</v>
      </c>
      <c r="B38" s="41" t="s">
        <v>159</v>
      </c>
      <c r="C38" s="41">
        <v>1</v>
      </c>
      <c r="D38" s="41" t="s">
        <v>160</v>
      </c>
      <c r="E38" s="41" t="s">
        <v>52</v>
      </c>
      <c r="F38" s="41" t="s">
        <v>52</v>
      </c>
      <c r="G38" s="41" t="s">
        <v>160</v>
      </c>
    </row>
    <row r="39" spans="1:7" ht="31.5" x14ac:dyDescent="0.25">
      <c r="A39" s="41">
        <v>32</v>
      </c>
      <c r="B39" s="41" t="s">
        <v>159</v>
      </c>
      <c r="C39" s="41">
        <v>1</v>
      </c>
      <c r="D39" s="41" t="s">
        <v>160</v>
      </c>
      <c r="E39" s="41" t="s">
        <v>52</v>
      </c>
      <c r="F39" s="41" t="s">
        <v>52</v>
      </c>
      <c r="G39" s="41" t="s">
        <v>160</v>
      </c>
    </row>
    <row r="40" spans="1:7" ht="15.75" x14ac:dyDescent="0.25">
      <c r="A40" s="41">
        <v>33</v>
      </c>
      <c r="B40" s="41" t="s">
        <v>161</v>
      </c>
      <c r="C40" s="41">
        <v>1</v>
      </c>
      <c r="D40" s="41" t="s">
        <v>162</v>
      </c>
      <c r="E40" s="41" t="s">
        <v>52</v>
      </c>
      <c r="F40" s="41" t="s">
        <v>163</v>
      </c>
      <c r="G40" s="41" t="s">
        <v>164</v>
      </c>
    </row>
    <row r="41" spans="1:7" ht="15.75" x14ac:dyDescent="0.25">
      <c r="A41" s="41">
        <v>34</v>
      </c>
      <c r="B41" s="41" t="s">
        <v>165</v>
      </c>
      <c r="C41" s="41">
        <v>1</v>
      </c>
      <c r="D41" s="41" t="s">
        <v>166</v>
      </c>
      <c r="E41" s="41" t="s">
        <v>52</v>
      </c>
      <c r="F41" s="41" t="s">
        <v>167</v>
      </c>
      <c r="G41" s="41" t="s">
        <v>168</v>
      </c>
    </row>
    <row r="42" spans="1:7" ht="15.75" x14ac:dyDescent="0.25">
      <c r="A42" s="41"/>
      <c r="B42" s="40" t="s">
        <v>90</v>
      </c>
      <c r="C42" s="40">
        <v>4</v>
      </c>
      <c r="D42" s="40" t="s">
        <v>169</v>
      </c>
      <c r="E42" s="40" t="s">
        <v>52</v>
      </c>
      <c r="F42" s="40" t="s">
        <v>170</v>
      </c>
      <c r="G42" s="40" t="s">
        <v>171</v>
      </c>
    </row>
    <row r="43" spans="1:7" ht="51" customHeight="1" x14ac:dyDescent="0.25">
      <c r="A43" s="41"/>
      <c r="B43" s="40" t="s">
        <v>172</v>
      </c>
      <c r="C43" s="40">
        <v>34</v>
      </c>
      <c r="D43" s="40" t="s">
        <v>173</v>
      </c>
      <c r="E43" s="40" t="s">
        <v>92</v>
      </c>
      <c r="F43" s="40" t="s">
        <v>174</v>
      </c>
      <c r="G43" s="40" t="s">
        <v>175</v>
      </c>
    </row>
    <row r="44" spans="1:7" ht="15.75" x14ac:dyDescent="0.25">
      <c r="A44" s="52" t="s">
        <v>237</v>
      </c>
      <c r="B44" s="53"/>
      <c r="C44" s="53"/>
      <c r="D44" s="53"/>
      <c r="E44" s="53"/>
      <c r="F44" s="53"/>
      <c r="G44" s="53"/>
    </row>
    <row r="45" spans="1:7" ht="15.75" x14ac:dyDescent="0.25">
      <c r="A45" s="41">
        <v>1</v>
      </c>
      <c r="B45" s="41" t="s">
        <v>176</v>
      </c>
      <c r="C45" s="41">
        <v>1</v>
      </c>
      <c r="D45" s="41" t="s">
        <v>177</v>
      </c>
      <c r="E45" s="41"/>
      <c r="F45" s="41" t="s">
        <v>178</v>
      </c>
      <c r="G45" s="41" t="s">
        <v>178</v>
      </c>
    </row>
    <row r="46" spans="1:7" ht="15.75" x14ac:dyDescent="0.25">
      <c r="A46" s="41">
        <v>2</v>
      </c>
      <c r="B46" s="41" t="s">
        <v>179</v>
      </c>
      <c r="C46" s="41">
        <v>2</v>
      </c>
      <c r="D46" s="41" t="s">
        <v>180</v>
      </c>
      <c r="E46" s="41"/>
      <c r="F46" s="41" t="s">
        <v>181</v>
      </c>
      <c r="G46" s="41" t="s">
        <v>181</v>
      </c>
    </row>
    <row r="47" spans="1:7" ht="15.75" x14ac:dyDescent="0.25">
      <c r="A47" s="41">
        <v>3</v>
      </c>
      <c r="B47" s="41" t="s">
        <v>182</v>
      </c>
      <c r="C47" s="41">
        <v>8</v>
      </c>
      <c r="D47" s="41" t="s">
        <v>183</v>
      </c>
      <c r="E47" s="41"/>
      <c r="F47" s="41" t="s">
        <v>184</v>
      </c>
      <c r="G47" s="41" t="s">
        <v>184</v>
      </c>
    </row>
    <row r="48" spans="1:7" ht="15.75" x14ac:dyDescent="0.25">
      <c r="A48" s="41">
        <v>4</v>
      </c>
      <c r="B48" s="41" t="s">
        <v>185</v>
      </c>
      <c r="C48" s="41">
        <v>1</v>
      </c>
      <c r="D48" s="41" t="s">
        <v>186</v>
      </c>
      <c r="E48" s="41"/>
      <c r="F48" s="41" t="s">
        <v>187</v>
      </c>
      <c r="G48" s="41" t="s">
        <v>187</v>
      </c>
    </row>
    <row r="49" spans="1:7" ht="15.75" x14ac:dyDescent="0.25">
      <c r="A49" s="41">
        <v>5</v>
      </c>
      <c r="B49" s="41" t="s">
        <v>188</v>
      </c>
      <c r="C49" s="41">
        <v>1</v>
      </c>
      <c r="D49" s="41" t="s">
        <v>189</v>
      </c>
      <c r="E49" s="41"/>
      <c r="F49" s="41" t="s">
        <v>190</v>
      </c>
      <c r="G49" s="41" t="s">
        <v>190</v>
      </c>
    </row>
    <row r="50" spans="1:7" ht="15.75" x14ac:dyDescent="0.25">
      <c r="A50" s="41">
        <v>6</v>
      </c>
      <c r="B50" s="41" t="s">
        <v>191</v>
      </c>
      <c r="C50" s="41">
        <v>2</v>
      </c>
      <c r="D50" s="41" t="s">
        <v>192</v>
      </c>
      <c r="E50" s="41"/>
      <c r="F50" s="41" t="s">
        <v>193</v>
      </c>
      <c r="G50" s="41" t="s">
        <v>193</v>
      </c>
    </row>
    <row r="51" spans="1:7" ht="15.75" x14ac:dyDescent="0.25">
      <c r="A51" s="41">
        <v>7</v>
      </c>
      <c r="B51" s="41" t="s">
        <v>182</v>
      </c>
      <c r="C51" s="41">
        <v>2</v>
      </c>
      <c r="D51" s="41" t="s">
        <v>194</v>
      </c>
      <c r="E51" s="41"/>
      <c r="F51" s="41" t="s">
        <v>195</v>
      </c>
      <c r="G51" s="41" t="s">
        <v>195</v>
      </c>
    </row>
    <row r="52" spans="1:7" ht="15.75" x14ac:dyDescent="0.25">
      <c r="A52" s="41">
        <v>8</v>
      </c>
      <c r="B52" s="41" t="s">
        <v>196</v>
      </c>
      <c r="C52" s="41">
        <v>1</v>
      </c>
      <c r="D52" s="41" t="s">
        <v>197</v>
      </c>
      <c r="E52" s="41"/>
      <c r="F52" s="41" t="s">
        <v>198</v>
      </c>
      <c r="G52" s="41" t="s">
        <v>198</v>
      </c>
    </row>
    <row r="53" spans="1:7" ht="15.75" x14ac:dyDescent="0.25">
      <c r="A53" s="41">
        <v>9</v>
      </c>
      <c r="B53" s="41" t="s">
        <v>199</v>
      </c>
      <c r="C53" s="41">
        <v>2</v>
      </c>
      <c r="D53" s="41" t="s">
        <v>200</v>
      </c>
      <c r="E53" s="41"/>
      <c r="F53" s="41" t="s">
        <v>201</v>
      </c>
      <c r="G53" s="41" t="s">
        <v>201</v>
      </c>
    </row>
    <row r="54" spans="1:7" ht="31.5" x14ac:dyDescent="0.25">
      <c r="A54" s="41">
        <v>10</v>
      </c>
      <c r="B54" s="41" t="s">
        <v>202</v>
      </c>
      <c r="C54" s="41">
        <v>1</v>
      </c>
      <c r="D54" s="41" t="s">
        <v>203</v>
      </c>
      <c r="E54" s="41"/>
      <c r="F54" s="41" t="s">
        <v>204</v>
      </c>
      <c r="G54" s="41" t="s">
        <v>204</v>
      </c>
    </row>
    <row r="55" spans="1:7" ht="15.75" x14ac:dyDescent="0.25">
      <c r="A55" s="41">
        <v>11</v>
      </c>
      <c r="B55" s="41" t="s">
        <v>205</v>
      </c>
      <c r="C55" s="41">
        <v>1</v>
      </c>
      <c r="D55" s="41" t="s">
        <v>206</v>
      </c>
      <c r="E55" s="41"/>
      <c r="F55" s="41" t="s">
        <v>207</v>
      </c>
      <c r="G55" s="41" t="s">
        <v>207</v>
      </c>
    </row>
    <row r="56" spans="1:7" ht="31.5" x14ac:dyDescent="0.25">
      <c r="A56" s="41">
        <v>12</v>
      </c>
      <c r="B56" s="41" t="s">
        <v>208</v>
      </c>
      <c r="C56" s="41">
        <v>2</v>
      </c>
      <c r="D56" s="41" t="s">
        <v>209</v>
      </c>
      <c r="E56" s="41"/>
      <c r="F56" s="41" t="s">
        <v>210</v>
      </c>
      <c r="G56" s="41" t="s">
        <v>210</v>
      </c>
    </row>
    <row r="57" spans="1:7" ht="15.75" x14ac:dyDescent="0.25">
      <c r="A57" s="41">
        <v>13</v>
      </c>
      <c r="B57" s="41" t="s">
        <v>211</v>
      </c>
      <c r="C57" s="41">
        <v>1</v>
      </c>
      <c r="D57" s="41" t="s">
        <v>212</v>
      </c>
      <c r="E57" s="41"/>
      <c r="F57" s="41" t="s">
        <v>213</v>
      </c>
      <c r="G57" s="41" t="s">
        <v>213</v>
      </c>
    </row>
    <row r="58" spans="1:7" ht="15.75" x14ac:dyDescent="0.25">
      <c r="A58" s="41">
        <v>14</v>
      </c>
      <c r="B58" s="41" t="s">
        <v>214</v>
      </c>
      <c r="C58" s="41">
        <v>3</v>
      </c>
      <c r="D58" s="41" t="s">
        <v>215</v>
      </c>
      <c r="E58" s="41"/>
      <c r="F58" s="41" t="s">
        <v>216</v>
      </c>
      <c r="G58" s="41" t="s">
        <v>216</v>
      </c>
    </row>
    <row r="59" spans="1:7" ht="15.75" x14ac:dyDescent="0.25">
      <c r="A59" s="41">
        <v>15</v>
      </c>
      <c r="B59" s="41" t="s">
        <v>217</v>
      </c>
      <c r="C59" s="41">
        <v>1</v>
      </c>
      <c r="D59" s="41" t="s">
        <v>218</v>
      </c>
      <c r="E59" s="41"/>
      <c r="F59" s="41" t="s">
        <v>219</v>
      </c>
      <c r="G59" s="41" t="s">
        <v>219</v>
      </c>
    </row>
    <row r="60" spans="1:7" ht="15.75" x14ac:dyDescent="0.25">
      <c r="A60" s="41">
        <v>16</v>
      </c>
      <c r="B60" s="41" t="s">
        <v>220</v>
      </c>
      <c r="C60" s="41">
        <v>1</v>
      </c>
      <c r="D60" s="41" t="s">
        <v>221</v>
      </c>
      <c r="E60" s="41"/>
      <c r="F60" s="41" t="s">
        <v>222</v>
      </c>
      <c r="G60" s="41" t="s">
        <v>222</v>
      </c>
    </row>
    <row r="61" spans="1:7" ht="15.75" x14ac:dyDescent="0.25">
      <c r="A61" s="41">
        <v>17</v>
      </c>
      <c r="B61" s="41" t="s">
        <v>223</v>
      </c>
      <c r="C61" s="41">
        <v>1</v>
      </c>
      <c r="D61" s="41" t="s">
        <v>67</v>
      </c>
      <c r="E61" s="41"/>
      <c r="F61" s="41" t="s">
        <v>67</v>
      </c>
      <c r="G61" s="41" t="s">
        <v>87</v>
      </c>
    </row>
    <row r="62" spans="1:7" ht="15.75" x14ac:dyDescent="0.25">
      <c r="A62" s="41">
        <v>18</v>
      </c>
      <c r="B62" s="41" t="s">
        <v>224</v>
      </c>
      <c r="C62" s="41">
        <v>1</v>
      </c>
      <c r="D62" s="41" t="s">
        <v>225</v>
      </c>
      <c r="E62" s="41"/>
      <c r="F62" s="41" t="s">
        <v>225</v>
      </c>
      <c r="G62" s="41" t="s">
        <v>87</v>
      </c>
    </row>
    <row r="63" spans="1:7" ht="15.75" x14ac:dyDescent="0.25">
      <c r="A63" s="41">
        <v>19</v>
      </c>
      <c r="B63" s="41" t="s">
        <v>226</v>
      </c>
      <c r="C63" s="41">
        <v>100</v>
      </c>
      <c r="D63" s="41" t="s">
        <v>227</v>
      </c>
      <c r="E63" s="41"/>
      <c r="F63" s="41" t="s">
        <v>228</v>
      </c>
      <c r="G63" s="41" t="s">
        <v>228</v>
      </c>
    </row>
    <row r="64" spans="1:7" x14ac:dyDescent="0.25">
      <c r="A64" s="50"/>
      <c r="B64" s="51" t="s">
        <v>229</v>
      </c>
      <c r="C64" s="46">
        <v>130</v>
      </c>
      <c r="D64" s="46" t="s">
        <v>230</v>
      </c>
      <c r="E64" s="51"/>
      <c r="F64" s="46" t="s">
        <v>231</v>
      </c>
      <c r="G64" s="46" t="s">
        <v>232</v>
      </c>
    </row>
    <row r="65" spans="1:7" ht="15.75" customHeight="1" x14ac:dyDescent="0.25">
      <c r="A65" s="50"/>
      <c r="B65" s="51"/>
      <c r="C65" s="46"/>
      <c r="D65" s="46"/>
      <c r="E65" s="51"/>
      <c r="F65" s="46"/>
      <c r="G65" s="46"/>
    </row>
    <row r="66" spans="1:7" ht="15.75" customHeight="1" x14ac:dyDescent="0.25">
      <c r="A66" s="50"/>
      <c r="B66" s="51"/>
      <c r="C66" s="46"/>
      <c r="D66" s="46"/>
      <c r="E66" s="51"/>
      <c r="F66" s="46"/>
      <c r="G66" s="46"/>
    </row>
    <row r="67" spans="1:7" x14ac:dyDescent="0.25">
      <c r="A67" s="50"/>
      <c r="B67" s="51"/>
      <c r="C67" s="46"/>
      <c r="D67" s="46"/>
      <c r="E67" s="51"/>
      <c r="F67" s="46"/>
      <c r="G67" s="46"/>
    </row>
  </sheetData>
  <mergeCells count="14">
    <mergeCell ref="F64:F67"/>
    <mergeCell ref="G64:G67"/>
    <mergeCell ref="A2:G2"/>
    <mergeCell ref="A64:A67"/>
    <mergeCell ref="B64:B67"/>
    <mergeCell ref="E64:E67"/>
    <mergeCell ref="C64:C67"/>
    <mergeCell ref="D64:D67"/>
    <mergeCell ref="A44:G44"/>
    <mergeCell ref="F3:F4"/>
    <mergeCell ref="C3:C4"/>
    <mergeCell ref="D3:D4"/>
    <mergeCell ref="E3:E4"/>
    <mergeCell ref="G3:G4"/>
  </mergeCells>
  <phoneticPr fontId="0" type="noConversion"/>
  <printOptions horizontalCentered="1" verticalCentered="1"/>
  <pageMargins left="1.9685039370078741" right="0.98425196850393704" top="1.3385826771653544" bottom="0.39370078740157483" header="0.31496062992125984" footer="0.31496062992125984"/>
  <pageSetup paperSize="9" scale="7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Normal="100" zoomScaleSheetLayoutView="100" workbookViewId="0">
      <selection sqref="A1:G1"/>
    </sheetView>
  </sheetViews>
  <sheetFormatPr defaultRowHeight="15" x14ac:dyDescent="0.2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 x14ac:dyDescent="0.3">
      <c r="A1" s="57" t="s">
        <v>41</v>
      </c>
      <c r="B1" s="58"/>
      <c r="C1" s="58"/>
      <c r="D1" s="58"/>
      <c r="E1" s="58"/>
      <c r="F1" s="58"/>
      <c r="G1" s="59"/>
    </row>
    <row r="2" spans="1:7" ht="36.75" customHeight="1" x14ac:dyDescent="0.25">
      <c r="A2" s="60" t="s">
        <v>0</v>
      </c>
      <c r="B2" s="60" t="s">
        <v>1</v>
      </c>
      <c r="C2" s="25" t="s">
        <v>3</v>
      </c>
      <c r="D2" s="60" t="s">
        <v>5</v>
      </c>
      <c r="E2" s="62" t="s">
        <v>6</v>
      </c>
      <c r="F2" s="63"/>
      <c r="G2" s="60" t="s">
        <v>8</v>
      </c>
    </row>
    <row r="3" spans="1:7" ht="60" x14ac:dyDescent="0.25">
      <c r="A3" s="61"/>
      <c r="B3" s="61"/>
      <c r="C3" s="8" t="s">
        <v>4</v>
      </c>
      <c r="D3" s="61"/>
      <c r="E3" s="8" t="s">
        <v>2</v>
      </c>
      <c r="F3" s="8" t="s">
        <v>7</v>
      </c>
      <c r="G3" s="61"/>
    </row>
    <row r="4" spans="1:7" x14ac:dyDescent="0.25">
      <c r="A4" s="8">
        <v>1</v>
      </c>
      <c r="B4" s="8">
        <v>2</v>
      </c>
      <c r="C4" s="8">
        <v>3</v>
      </c>
      <c r="D4" s="8">
        <v>5</v>
      </c>
      <c r="E4" s="8">
        <v>6</v>
      </c>
      <c r="F4" s="8">
        <v>8</v>
      </c>
      <c r="G4" s="8">
        <v>9</v>
      </c>
    </row>
    <row r="5" spans="1:7" s="3" customFormat="1" ht="64.5" customHeight="1" x14ac:dyDescent="0.25">
      <c r="A5" s="33"/>
      <c r="B5" s="33" t="s">
        <v>26</v>
      </c>
      <c r="C5" s="4"/>
      <c r="D5" s="5"/>
      <c r="E5" s="5"/>
      <c r="F5" s="6">
        <v>0</v>
      </c>
      <c r="G5" s="5"/>
    </row>
    <row r="6" spans="1:7" s="3" customFormat="1" ht="53.25" customHeight="1" x14ac:dyDescent="0.25">
      <c r="A6" s="56" t="s">
        <v>27</v>
      </c>
      <c r="B6" s="56"/>
      <c r="C6" s="56"/>
      <c r="D6" s="56"/>
      <c r="E6" s="24">
        <f>SUM(E5:E5)</f>
        <v>0</v>
      </c>
      <c r="F6" s="7">
        <f>SUM(F5:F5)</f>
        <v>0</v>
      </c>
      <c r="G6" s="5"/>
    </row>
  </sheetData>
  <mergeCells count="7">
    <mergeCell ref="A6:D6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110" zoomScaleNormal="100" zoomScaleSheetLayoutView="110" workbookViewId="0">
      <selection activeCell="H3" sqref="H3"/>
    </sheetView>
  </sheetViews>
  <sheetFormatPr defaultRowHeight="15" x14ac:dyDescent="0.2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79.5" customHeight="1" x14ac:dyDescent="0.25">
      <c r="A1" s="64" t="s">
        <v>33</v>
      </c>
      <c r="B1" s="64"/>
      <c r="C1" s="64"/>
      <c r="D1" s="64"/>
      <c r="E1" s="64"/>
    </row>
    <row r="2" spans="1:5" s="29" customFormat="1" ht="46.5" customHeight="1" x14ac:dyDescent="0.25">
      <c r="A2" s="65" t="s">
        <v>13</v>
      </c>
      <c r="B2" s="66"/>
      <c r="C2" s="67" t="s">
        <v>16</v>
      </c>
      <c r="D2" s="67" t="s">
        <v>17</v>
      </c>
      <c r="E2" s="67" t="s">
        <v>18</v>
      </c>
    </row>
    <row r="3" spans="1:5" s="29" customFormat="1" ht="60" x14ac:dyDescent="0.25">
      <c r="A3" s="30" t="s">
        <v>14</v>
      </c>
      <c r="B3" s="30" t="s">
        <v>15</v>
      </c>
      <c r="C3" s="68"/>
      <c r="D3" s="68"/>
      <c r="E3" s="68"/>
    </row>
    <row r="4" spans="1:5" s="29" customFormat="1" x14ac:dyDescent="0.25">
      <c r="A4" s="30">
        <v>1</v>
      </c>
      <c r="B4" s="30">
        <v>2</v>
      </c>
      <c r="C4" s="30">
        <v>3</v>
      </c>
      <c r="D4" s="30">
        <v>4</v>
      </c>
      <c r="E4" s="30">
        <v>5</v>
      </c>
    </row>
    <row r="5" spans="1:5" s="29" customFormat="1" ht="41.25" customHeight="1" x14ac:dyDescent="0.25">
      <c r="A5" s="30" t="s">
        <v>30</v>
      </c>
      <c r="B5" s="30" t="s">
        <v>31</v>
      </c>
      <c r="C5" s="39" t="s">
        <v>40</v>
      </c>
      <c r="D5" s="31" t="s">
        <v>34</v>
      </c>
      <c r="E5" s="30"/>
    </row>
    <row r="6" spans="1:5" s="21" customFormat="1" ht="51" customHeight="1" x14ac:dyDescent="0.2">
      <c r="A6" s="19" t="s">
        <v>19</v>
      </c>
      <c r="B6" s="19"/>
      <c r="C6" s="19"/>
      <c r="D6" s="20" t="s">
        <v>34</v>
      </c>
      <c r="E6" s="19"/>
    </row>
    <row r="7" spans="1:5" ht="51" customHeight="1" x14ac:dyDescent="0.25"/>
    <row r="8" spans="1:5" ht="51" customHeight="1" x14ac:dyDescent="0.25"/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90" zoomScaleNormal="80" zoomScaleSheetLayoutView="90" workbookViewId="0">
      <selection activeCell="J4" sqref="J4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85.5" customHeight="1" x14ac:dyDescent="0.3">
      <c r="A1" s="57" t="s">
        <v>35</v>
      </c>
      <c r="B1" s="58"/>
      <c r="C1" s="58"/>
      <c r="D1" s="58"/>
      <c r="E1" s="59"/>
    </row>
    <row r="2" spans="1:5" s="29" customFormat="1" ht="83.25" customHeight="1" x14ac:dyDescent="0.25">
      <c r="A2" s="34" t="s">
        <v>0</v>
      </c>
      <c r="B2" s="35" t="s">
        <v>9</v>
      </c>
      <c r="C2" s="36" t="s">
        <v>10</v>
      </c>
      <c r="D2" s="36" t="s">
        <v>11</v>
      </c>
      <c r="E2" s="36" t="s">
        <v>12</v>
      </c>
    </row>
    <row r="3" spans="1:5" s="29" customFormat="1" ht="15.75" x14ac:dyDescent="0.25">
      <c r="A3" s="37">
        <v>1</v>
      </c>
      <c r="B3" s="37">
        <v>2</v>
      </c>
      <c r="C3" s="37">
        <v>3</v>
      </c>
      <c r="D3" s="37">
        <v>4</v>
      </c>
      <c r="E3" s="37">
        <v>5</v>
      </c>
    </row>
    <row r="4" spans="1:5" ht="78" customHeight="1" x14ac:dyDescent="0.25">
      <c r="A4" s="15">
        <v>1</v>
      </c>
      <c r="B4" s="27" t="s">
        <v>24</v>
      </c>
      <c r="C4" s="38" t="s">
        <v>36</v>
      </c>
      <c r="D4" s="15" t="s">
        <v>21</v>
      </c>
      <c r="E4" s="22" t="s">
        <v>42</v>
      </c>
    </row>
    <row r="5" spans="1:5" ht="56.25" customHeight="1" x14ac:dyDescent="0.25">
      <c r="A5" s="69" t="s">
        <v>25</v>
      </c>
      <c r="B5" s="70"/>
      <c r="C5" s="26"/>
      <c r="D5" s="17"/>
      <c r="E5" s="23" t="s">
        <v>42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90" zoomScaleNormal="80" zoomScaleSheetLayoutView="90" workbookViewId="0">
      <selection sqref="A1:E1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86.25" customHeight="1" x14ac:dyDescent="0.3">
      <c r="A1" s="57" t="s">
        <v>238</v>
      </c>
      <c r="B1" s="58"/>
      <c r="C1" s="58"/>
      <c r="D1" s="58"/>
      <c r="E1" s="59"/>
    </row>
    <row r="2" spans="1:5" ht="87" customHeight="1" x14ac:dyDescent="0.25">
      <c r="A2" s="11" t="s">
        <v>0</v>
      </c>
      <c r="B2" s="12" t="s">
        <v>9</v>
      </c>
      <c r="C2" s="13" t="s">
        <v>10</v>
      </c>
      <c r="D2" s="13" t="s">
        <v>11</v>
      </c>
      <c r="E2" s="13" t="s">
        <v>12</v>
      </c>
    </row>
    <row r="3" spans="1:5" ht="15.75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</row>
    <row r="4" spans="1:5" ht="57.75" customHeight="1" x14ac:dyDescent="0.25">
      <c r="A4" s="27">
        <v>1</v>
      </c>
      <c r="B4" s="27" t="s">
        <v>28</v>
      </c>
      <c r="C4" s="16"/>
      <c r="D4" s="15" t="s">
        <v>29</v>
      </c>
      <c r="E4" s="22" t="s">
        <v>37</v>
      </c>
    </row>
    <row r="5" spans="1:5" ht="56.25" customHeight="1" x14ac:dyDescent="0.25">
      <c r="A5" s="69" t="s">
        <v>25</v>
      </c>
      <c r="B5" s="70"/>
      <c r="C5" s="26"/>
      <c r="D5" s="15" t="s">
        <v>29</v>
      </c>
      <c r="E5" s="22" t="s">
        <v>37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BreakPreview" zoomScale="110" zoomScaleNormal="100" zoomScaleSheetLayoutView="110" workbookViewId="0">
      <selection activeCell="A5" sqref="A5"/>
    </sheetView>
  </sheetViews>
  <sheetFormatPr defaultRowHeight="15" x14ac:dyDescent="0.2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78.75" customHeight="1" x14ac:dyDescent="0.3">
      <c r="A1" s="71" t="s">
        <v>38</v>
      </c>
      <c r="B1" s="71"/>
      <c r="C1" s="71"/>
      <c r="D1" s="71"/>
      <c r="E1" s="71"/>
    </row>
    <row r="2" spans="1:5" s="29" customFormat="1" x14ac:dyDescent="0.25">
      <c r="A2" s="65" t="s">
        <v>20</v>
      </c>
      <c r="B2" s="66"/>
      <c r="C2" s="67" t="s">
        <v>16</v>
      </c>
      <c r="D2" s="67" t="s">
        <v>17</v>
      </c>
      <c r="E2" s="67" t="s">
        <v>18</v>
      </c>
    </row>
    <row r="3" spans="1:5" s="29" customFormat="1" ht="60" x14ac:dyDescent="0.25">
      <c r="A3" s="30" t="s">
        <v>14</v>
      </c>
      <c r="B3" s="30" t="s">
        <v>15</v>
      </c>
      <c r="C3" s="68"/>
      <c r="D3" s="68"/>
      <c r="E3" s="68"/>
    </row>
    <row r="4" spans="1:5" s="29" customFormat="1" x14ac:dyDescent="0.25">
      <c r="A4" s="30">
        <v>1</v>
      </c>
      <c r="B4" s="30">
        <v>2</v>
      </c>
      <c r="C4" s="30">
        <v>3</v>
      </c>
      <c r="D4" s="30">
        <v>4</v>
      </c>
      <c r="E4" s="30">
        <v>5</v>
      </c>
    </row>
    <row r="5" spans="1:5" x14ac:dyDescent="0.25">
      <c r="A5" s="28" t="s">
        <v>39</v>
      </c>
      <c r="B5" s="9"/>
      <c r="C5" s="10"/>
      <c r="D5" s="18">
        <v>0</v>
      </c>
      <c r="E5" s="9"/>
    </row>
    <row r="6" spans="1:5" x14ac:dyDescent="0.25">
      <c r="A6" s="28" t="s">
        <v>23</v>
      </c>
      <c r="B6" s="9"/>
      <c r="C6" s="9"/>
      <c r="D6" s="18">
        <v>0</v>
      </c>
      <c r="E6" s="9"/>
    </row>
    <row r="7" spans="1:5" x14ac:dyDescent="0.25">
      <c r="A7" s="28" t="s">
        <v>32</v>
      </c>
      <c r="B7" s="9"/>
      <c r="C7" s="9"/>
      <c r="D7" s="18">
        <v>0</v>
      </c>
      <c r="E7" s="9"/>
    </row>
    <row r="8" spans="1:5" s="21" customFormat="1" ht="49.5" customHeight="1" x14ac:dyDescent="0.2">
      <c r="A8" s="19" t="s">
        <v>22</v>
      </c>
      <c r="B8" s="19"/>
      <c r="C8" s="19"/>
      <c r="D8" s="20">
        <v>0</v>
      </c>
      <c r="E8" s="19"/>
    </row>
    <row r="9" spans="1:5" x14ac:dyDescent="0.25">
      <c r="D9" s="32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Дод4 (1)</vt:lpstr>
      <vt:lpstr>Дод5</vt:lpstr>
      <vt:lpstr>Дод2!Область_печати</vt:lpstr>
      <vt:lpstr>Дод4!Область_печати</vt:lpstr>
      <vt:lpstr>'Дод4 (1)'!Область_печати</vt:lpstr>
      <vt:lpstr>Дод5!Область_печати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2022-10-01T13:52:12Z</dcterms:modified>
</cp:coreProperties>
</file>